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onafe.gob.pe/sites/cdoc/gecorpsc/bbllog/Logistica/2023/10. TRANSPARENCIA/5. MAYO/"/>
    </mc:Choice>
  </mc:AlternateContent>
  <bookViews>
    <workbookView xWindow="0" yWindow="0" windowWidth="15780" windowHeight="6060" tabRatio="832"/>
  </bookViews>
  <sheets>
    <sheet name="Penalidades " sheetId="25" r:id="rId1"/>
  </sheets>
  <calcPr calcId="162913"/>
</workbook>
</file>

<file path=xl/calcChain.xml><?xml version="1.0" encoding="utf-8"?>
<calcChain xmlns="http://schemas.openxmlformats.org/spreadsheetml/2006/main">
  <c r="B8" i="25" l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</calcChain>
</file>

<file path=xl/sharedStrings.xml><?xml version="1.0" encoding="utf-8"?>
<sst xmlns="http://schemas.openxmlformats.org/spreadsheetml/2006/main" count="49" uniqueCount="34">
  <si>
    <t>N°</t>
  </si>
  <si>
    <t>Empresa</t>
  </si>
  <si>
    <t>Periodo</t>
  </si>
  <si>
    <t>PENALIDADES</t>
  </si>
  <si>
    <t>FORMATO 7</t>
  </si>
  <si>
    <t>FONDO NACIONAL DE FINANCIAMIENTO DE LA ACTIVIDAD EMPRESARIAL DEL ESTADO</t>
  </si>
  <si>
    <t>NRO. DE LA CONTRATACIÓN PÚBLICA</t>
  </si>
  <si>
    <t>DENOMINACIÓN DE LA CONTRATACIÓN PÚBLICA</t>
  </si>
  <si>
    <t>RUC DEL PROVEEDOR O CONTRATISTA</t>
  </si>
  <si>
    <t>NOMBRE DEL PROVEEDOR O CONTRATISTA</t>
  </si>
  <si>
    <t xml:space="preserve">MONTO TOTAL DEL CONTRATO </t>
  </si>
  <si>
    <t>MONTO DE LA PENALIDAD</t>
  </si>
  <si>
    <t>PROCEDIMIENTO DE SELECCIÓN</t>
  </si>
  <si>
    <t>COMPRAS MENORES</t>
  </si>
  <si>
    <t>RICOH DEL PERU S.A.C</t>
  </si>
  <si>
    <t>INETUM ESPAÑA, S.A.</t>
  </si>
  <si>
    <t>FERNANDEZ CASAÑO TITO</t>
  </si>
  <si>
    <t>OLC INGENIEROS E.I.R.L</t>
  </si>
  <si>
    <t>ELECTRONIC INTERNATIONAL SECURITY S.A.</t>
  </si>
  <si>
    <t>SILVA ELEVADORES S.A.C</t>
  </si>
  <si>
    <t>DIGIFLOW S.A.</t>
  </si>
  <si>
    <t>SILUMINA S.A.C.</t>
  </si>
  <si>
    <t xml:space="preserve">T-ARCHIVA S.A.C. </t>
  </si>
  <si>
    <t>MAYO</t>
  </si>
  <si>
    <t>CONTRATACIÓN DE SERVICIO DE IMPRESIÓN PARA LAS EMPRESAS BAJO EL ÁMBITO DE FONAFE</t>
  </si>
  <si>
    <t>M CONTRATACIÓN DEL SERVICIO DE 
ARRENDAMIENTO DE EQUIPOS DE COMPUTO –
FASE 4 PARA LAS EMPRESAS DEL ESTADO BAJO EL 
ÁMBITO DE FONAFE</t>
  </si>
  <si>
    <t>SERVICIOS DE GUARDIANÍA PARA UN INMUEBLE DE PROPIEDAD DEL MINISTERIO DE ECONOMÍA Y FINANZAS UBICADO EN DEPARTAMENTO DE TRUJILLO.</t>
  </si>
  <si>
    <t>SERVICIOS DE GUARDIANÍA PARA UN INMUEBLE DE PROPIEDAD DEL MINISTERIO DE ECONOMÍA Y FINANZAS UBICADO EN EL DISTRITO DE SAN BORJA EN LA CIUDAD DE LIMA</t>
  </si>
  <si>
    <t xml:space="preserve"> CONTRATACIÓN DEL SERVICIO DE SOPORTE Y MANTENIMIENTO AL UPS MODELO LIEBERT GXT4, BANCO DE BATERIAS Y TRANSFORMADOR DE AISLAMIENTO UBICADOS EN EL CENTRO DE CÓMPUTO DE FONAFE</t>
  </si>
  <si>
    <t>CONTRATACIÓN COMPLEMENTARIA DEL SERVICIO DE ALQUILER DEL SISTEMA DE CÁMARAS DE SEGURIDAD PARA LA SEDE INSTITUCIONAL DE FONAFE</t>
  </si>
  <si>
    <t>CONTRATACIÓN DEL SERVICIO DE MANTENIMIENTO PREVENTIVO Y ATENCIÓN DE EMERGENCIAS DE DOS (02) MONTAVEHÍCULOS DEL EDIFICIO EL ALMIRANTE SEDE DE FONAFE</t>
  </si>
  <si>
    <t>CONTRATACIÓN DEL SERVICIO DE MANTENIMIENTO Y SOPORTE DE SOLUCIÓN INFORMÁTICA PARA LA EMISIÓN ELECTRÓNICA DE COMPROBANTES DE PAGO</t>
  </si>
  <si>
    <t>MANTENIMIENTO PREVENTIVO Y CORRECTIVO DEL GRUPO ELECTROGENO DEL EDIFICIO EL ALMIRANTE</t>
  </si>
  <si>
    <t>CONTRATACIÓN DE SERVICIO ARCHIVÍSTICO PARA EL ÁREA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</si>
</sst>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  <numFmt numFmtId="168" formatCode="_-[$$-540A]* #,##0.00_ ;_-[$$-540A]* \-#,##0.00\ ;_-[$$-540A]* &quot;-&quot;??_ ;_-@_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0" applyNumberFormat="0" applyAlignment="0" applyProtection="0"/>
    <xf numFmtId="0" fontId="15" fillId="7" borderId="11" applyNumberFormat="0" applyAlignment="0" applyProtection="0"/>
    <xf numFmtId="0" fontId="16" fillId="7" borderId="10" applyNumberFormat="0" applyAlignment="0" applyProtection="0"/>
    <xf numFmtId="0" fontId="17" fillId="0" borderId="12" applyNumberFormat="0" applyFill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9" borderId="14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" fillId="9" borderId="14" applyNumberFormat="0" applyFont="0" applyAlignment="0" applyProtection="0"/>
    <xf numFmtId="0" fontId="4" fillId="0" borderId="0"/>
  </cellStyleXfs>
  <cellXfs count="25">
    <xf numFmtId="0" fontId="0" fillId="0" borderId="0" xfId="0"/>
    <xf numFmtId="0" fontId="6" fillId="0" borderId="0" xfId="13" applyFont="1"/>
    <xf numFmtId="0" fontId="6" fillId="0" borderId="1" xfId="13" applyFont="1" applyBorder="1" applyAlignment="1">
      <alignment horizontal="center" vertical="center"/>
    </xf>
    <xf numFmtId="0" fontId="6" fillId="0" borderId="1" xfId="13" applyFont="1" applyBorder="1" applyAlignment="1">
      <alignment vertical="center" wrapText="1"/>
    </xf>
    <xf numFmtId="166" fontId="6" fillId="2" borderId="1" xfId="0" applyNumberFormat="1" applyFont="1" applyFill="1" applyBorder="1" applyAlignment="1">
      <alignment horizontal="right" vertical="center" wrapText="1"/>
    </xf>
    <xf numFmtId="2" fontId="7" fillId="3" borderId="1" xfId="13" applyNumberFormat="1" applyFont="1" applyFill="1" applyBorder="1" applyAlignment="1">
      <alignment horizontal="center" vertical="center" wrapText="1"/>
    </xf>
    <xf numFmtId="2" fontId="7" fillId="3" borderId="2" xfId="13" applyNumberFormat="1" applyFont="1" applyFill="1" applyBorder="1" applyAlignment="1">
      <alignment horizontal="center" vertical="center" wrapText="1"/>
    </xf>
    <xf numFmtId="0" fontId="6" fillId="0" borderId="0" xfId="13" applyFont="1" applyAlignment="1">
      <alignment wrapText="1"/>
    </xf>
    <xf numFmtId="0" fontId="6" fillId="34" borderId="1" xfId="60" applyFont="1" applyFill="1" applyBorder="1" applyAlignment="1">
      <alignment horizontal="center" vertical="center" wrapText="1"/>
    </xf>
    <xf numFmtId="0" fontId="6" fillId="0" borderId="0" xfId="13" applyFont="1" applyAlignment="1">
      <alignment horizontal="left" vertical="center"/>
    </xf>
    <xf numFmtId="0" fontId="23" fillId="0" borderId="0" xfId="13" applyFont="1" applyAlignment="1">
      <alignment horizontal="left"/>
    </xf>
    <xf numFmtId="0" fontId="23" fillId="0" borderId="0" xfId="13" applyFont="1" applyAlignment="1">
      <alignment horizontal="center"/>
    </xf>
    <xf numFmtId="0" fontId="23" fillId="0" borderId="0" xfId="13" applyFont="1" applyAlignment="1">
      <alignment horizontal="center" wrapText="1"/>
    </xf>
    <xf numFmtId="0" fontId="6" fillId="2" borderId="3" xfId="13" applyFont="1" applyFill="1" applyBorder="1" applyAlignment="1">
      <alignment horizontal="left" vertical="center"/>
    </xf>
    <xf numFmtId="0" fontId="6" fillId="2" borderId="4" xfId="13" applyFont="1" applyFill="1" applyBorder="1" applyAlignment="1">
      <alignment horizontal="left" vertical="center" wrapText="1"/>
    </xf>
    <xf numFmtId="0" fontId="6" fillId="2" borderId="4" xfId="13" applyFont="1" applyFill="1" applyBorder="1" applyAlignment="1">
      <alignment horizontal="left" vertical="center"/>
    </xf>
    <xf numFmtId="0" fontId="6" fillId="2" borderId="5" xfId="13" applyFont="1" applyFill="1" applyBorder="1" applyAlignment="1">
      <alignment horizontal="left" vertical="center" wrapText="1"/>
    </xf>
    <xf numFmtId="0" fontId="6" fillId="2" borderId="0" xfId="13" applyFont="1" applyFill="1" applyAlignment="1">
      <alignment horizontal="center" vertical="center"/>
    </xf>
    <xf numFmtId="17" fontId="6" fillId="2" borderId="1" xfId="13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2" fontId="7" fillId="3" borderId="6" xfId="13" applyNumberFormat="1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left" vertical="center"/>
    </xf>
    <xf numFmtId="4" fontId="6" fillId="2" borderId="1" xfId="94" applyNumberFormat="1" applyFont="1" applyFill="1" applyBorder="1" applyAlignment="1">
      <alignment horizontal="right" vertical="center" wrapText="1"/>
    </xf>
    <xf numFmtId="168" fontId="6" fillId="2" borderId="1" xfId="94" applyNumberFormat="1" applyFont="1" applyFill="1" applyBorder="1" applyAlignment="1">
      <alignment horizontal="right" vertical="center" wrapText="1"/>
    </xf>
    <xf numFmtId="168" fontId="6" fillId="2" borderId="1" xfId="0" applyNumberFormat="1" applyFont="1" applyFill="1" applyBorder="1" applyAlignment="1">
      <alignment horizontal="right" vertical="center" wrapText="1"/>
    </xf>
  </cellXfs>
  <cellStyles count="95">
    <cellStyle name="20% - Énfasis1" xfId="37" builtinId="30" customBuiltin="1"/>
    <cellStyle name="20% - Énfasis1 2" xfId="64"/>
    <cellStyle name="20% - Énfasis1 3" xfId="79"/>
    <cellStyle name="20% - Énfasis2" xfId="41" builtinId="34" customBuiltin="1"/>
    <cellStyle name="20% - Énfasis2 2" xfId="65"/>
    <cellStyle name="20% - Énfasis2 3" xfId="80"/>
    <cellStyle name="20% - Énfasis3" xfId="45" builtinId="38" customBuiltin="1"/>
    <cellStyle name="20% - Énfasis3 2" xfId="66"/>
    <cellStyle name="20% - Énfasis3 3" xfId="81"/>
    <cellStyle name="20% - Énfasis4" xfId="49" builtinId="42" customBuiltin="1"/>
    <cellStyle name="20% - Énfasis4 2" xfId="67"/>
    <cellStyle name="20% - Énfasis4 3" xfId="82"/>
    <cellStyle name="20% - Énfasis5" xfId="53" builtinId="46" customBuiltin="1"/>
    <cellStyle name="20% - Énfasis5 2" xfId="68"/>
    <cellStyle name="20% - Énfasis5 3" xfId="83"/>
    <cellStyle name="20% - Énfasis6" xfId="57" builtinId="50" customBuiltin="1"/>
    <cellStyle name="20% - Énfasis6 2" xfId="69"/>
    <cellStyle name="20% - Énfasis6 3" xfId="84"/>
    <cellStyle name="40% - Énfasis1" xfId="38" builtinId="31" customBuiltin="1"/>
    <cellStyle name="40% - Énfasis1 2" xfId="70"/>
    <cellStyle name="40% - Énfasis1 3" xfId="85"/>
    <cellStyle name="40% - Énfasis2" xfId="42" builtinId="35" customBuiltin="1"/>
    <cellStyle name="40% - Énfasis2 2" xfId="71"/>
    <cellStyle name="40% - Énfasis2 3" xfId="86"/>
    <cellStyle name="40% - Énfasis3" xfId="46" builtinId="39" customBuiltin="1"/>
    <cellStyle name="40% - Énfasis3 2" xfId="72"/>
    <cellStyle name="40% - Énfasis3 3" xfId="87"/>
    <cellStyle name="40% - Énfasis4" xfId="50" builtinId="43" customBuiltin="1"/>
    <cellStyle name="40% - Énfasis4 2" xfId="73"/>
    <cellStyle name="40% - Énfasis4 3" xfId="88"/>
    <cellStyle name="40% - Énfasis5" xfId="54" builtinId="47" customBuiltin="1"/>
    <cellStyle name="40% - Énfasis5 2" xfId="74"/>
    <cellStyle name="40% - Énfasis5 3" xfId="89"/>
    <cellStyle name="40% - Énfasis6" xfId="58" builtinId="51" customBuiltin="1"/>
    <cellStyle name="40% - Énfasis6 2" xfId="75"/>
    <cellStyle name="40% - Énfasis6 3" xfId="90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Hipervínculo 2" xfId="91"/>
    <cellStyle name="Incorrecto" xfId="26" builtinId="27" customBuiltin="1"/>
    <cellStyle name="Millares 2" xfId="11"/>
    <cellStyle name="Millares 3" xfId="61"/>
    <cellStyle name="Millares 4" xfId="76"/>
    <cellStyle name="Millares 5" xfId="92"/>
    <cellStyle name="Moneda 2" xfId="12"/>
    <cellStyle name="Neutral" xfId="27" builtinId="28" customBuiltin="1"/>
    <cellStyle name="Normal" xfId="0" builtinId="0"/>
    <cellStyle name="Normal 10" xfId="94"/>
    <cellStyle name="Normal 2" xfId="13"/>
    <cellStyle name="Normal 2 2 2" xfId="20"/>
    <cellStyle name="Normal 3" xfId="14"/>
    <cellStyle name="Normal 4" xfId="15"/>
    <cellStyle name="Normal 5" xfId="60"/>
    <cellStyle name="Normal 6" xfId="63"/>
    <cellStyle name="Normal 7" xfId="16"/>
    <cellStyle name="Normal 8" xfId="17"/>
    <cellStyle name="Normal 8 2" xfId="18"/>
    <cellStyle name="Normal 8 2 2" xfId="19"/>
    <cellStyle name="Normal 9" xfId="78"/>
    <cellStyle name="Notas 2" xfId="62"/>
    <cellStyle name="Notas 3" xfId="77"/>
    <cellStyle name="Notas 4" xfId="93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40" zoomScaleNormal="40" workbookViewId="0">
      <selection activeCell="F11" sqref="F11"/>
    </sheetView>
  </sheetViews>
  <sheetFormatPr baseColWidth="10" defaultColWidth="11.453125" defaultRowHeight="15.5" x14ac:dyDescent="0.35"/>
  <cols>
    <col min="1" max="1" width="4" style="1" customWidth="1"/>
    <col min="2" max="2" width="13" style="9" customWidth="1"/>
    <col min="3" max="3" width="33.08984375" style="1" customWidth="1"/>
    <col min="4" max="4" width="63.90625" style="7" customWidth="1"/>
    <col min="5" max="5" width="22.54296875" style="1" customWidth="1"/>
    <col min="6" max="6" width="46.6328125" style="7" customWidth="1"/>
    <col min="7" max="7" width="24.81640625" style="1" customWidth="1"/>
    <col min="8" max="8" width="22.54296875" style="1" customWidth="1"/>
    <col min="9" max="252" width="11.453125" style="1"/>
    <col min="253" max="253" width="4" style="1" customWidth="1"/>
    <col min="254" max="16384" width="11.453125" style="1"/>
  </cols>
  <sheetData>
    <row r="1" spans="2:8" x14ac:dyDescent="0.35">
      <c r="H1" s="19" t="s">
        <v>4</v>
      </c>
    </row>
    <row r="2" spans="2:8" x14ac:dyDescent="0.35">
      <c r="B2" s="10" t="s">
        <v>3</v>
      </c>
      <c r="C2" s="11"/>
      <c r="D2" s="12"/>
      <c r="E2" s="11"/>
      <c r="F2" s="12"/>
      <c r="G2" s="11"/>
      <c r="H2" s="11"/>
    </row>
    <row r="4" spans="2:8" ht="30.5" customHeight="1" x14ac:dyDescent="0.35">
      <c r="B4" s="21" t="s">
        <v>1</v>
      </c>
      <c r="C4" s="13" t="s">
        <v>5</v>
      </c>
      <c r="D4" s="14"/>
      <c r="E4" s="15"/>
      <c r="F4" s="16"/>
      <c r="G4" s="17" t="s">
        <v>2</v>
      </c>
      <c r="H4" s="18" t="s">
        <v>23</v>
      </c>
    </row>
    <row r="6" spans="2:8" ht="51.75" customHeight="1" x14ac:dyDescent="0.35">
      <c r="B6" s="20" t="s">
        <v>0</v>
      </c>
      <c r="C6" s="5" t="s">
        <v>6</v>
      </c>
      <c r="D6" s="6" t="s">
        <v>7</v>
      </c>
      <c r="E6" s="6" t="s">
        <v>8</v>
      </c>
      <c r="F6" s="6" t="s">
        <v>9</v>
      </c>
      <c r="G6" s="5" t="s">
        <v>10</v>
      </c>
      <c r="H6" s="5" t="s">
        <v>11</v>
      </c>
    </row>
    <row r="7" spans="2:8" ht="69" customHeight="1" x14ac:dyDescent="0.35">
      <c r="B7" s="2">
        <v>1</v>
      </c>
      <c r="C7" s="3" t="s">
        <v>12</v>
      </c>
      <c r="D7" s="3" t="s">
        <v>24</v>
      </c>
      <c r="E7" s="8">
        <v>20515319574</v>
      </c>
      <c r="F7" s="3" t="s">
        <v>14</v>
      </c>
      <c r="G7" s="23">
        <v>89813.03</v>
      </c>
      <c r="H7" s="24">
        <v>0.48903225806451611</v>
      </c>
    </row>
    <row r="8" spans="2:8" ht="62" x14ac:dyDescent="0.35">
      <c r="B8" s="2">
        <f>+B7+1</f>
        <v>2</v>
      </c>
      <c r="C8" s="3" t="s">
        <v>12</v>
      </c>
      <c r="D8" s="3" t="s">
        <v>25</v>
      </c>
      <c r="E8" s="8">
        <v>20601365007</v>
      </c>
      <c r="F8" s="3" t="s">
        <v>15</v>
      </c>
      <c r="G8" s="23">
        <v>46843.26</v>
      </c>
      <c r="H8" s="24">
        <v>617.57411290322591</v>
      </c>
    </row>
    <row r="9" spans="2:8" ht="62" x14ac:dyDescent="0.35">
      <c r="B9" s="2">
        <f t="shared" ref="B9:B18" si="0">+B8+1</f>
        <v>3</v>
      </c>
      <c r="C9" s="3" t="s">
        <v>12</v>
      </c>
      <c r="D9" s="3" t="s">
        <v>25</v>
      </c>
      <c r="E9" s="8">
        <v>20601365007</v>
      </c>
      <c r="F9" s="3" t="s">
        <v>15</v>
      </c>
      <c r="G9" s="23">
        <v>46843.26</v>
      </c>
      <c r="H9" s="24">
        <v>314.709</v>
      </c>
    </row>
    <row r="10" spans="2:8" ht="46.5" x14ac:dyDescent="0.35">
      <c r="B10" s="2">
        <f t="shared" si="0"/>
        <v>4</v>
      </c>
      <c r="C10" s="3" t="s">
        <v>13</v>
      </c>
      <c r="D10" s="3" t="s">
        <v>26</v>
      </c>
      <c r="E10" s="8">
        <v>10080538745</v>
      </c>
      <c r="F10" s="3" t="s">
        <v>16</v>
      </c>
      <c r="G10" s="22">
        <v>5664</v>
      </c>
      <c r="H10" s="4">
        <v>297.18518518518516</v>
      </c>
    </row>
    <row r="11" spans="2:8" ht="46.5" x14ac:dyDescent="0.35">
      <c r="B11" s="2">
        <f t="shared" si="0"/>
        <v>5</v>
      </c>
      <c r="C11" s="3" t="s">
        <v>13</v>
      </c>
      <c r="D11" s="3" t="s">
        <v>27</v>
      </c>
      <c r="E11" s="8">
        <v>10080538745</v>
      </c>
      <c r="F11" s="3" t="s">
        <v>16</v>
      </c>
      <c r="G11" s="22">
        <v>14726.4</v>
      </c>
      <c r="H11" s="4">
        <v>49.483870967741943</v>
      </c>
    </row>
    <row r="12" spans="2:8" ht="62" x14ac:dyDescent="0.35">
      <c r="B12" s="2">
        <f t="shared" si="0"/>
        <v>6</v>
      </c>
      <c r="C12" s="3" t="s">
        <v>13</v>
      </c>
      <c r="D12" s="3" t="s">
        <v>28</v>
      </c>
      <c r="E12" s="8">
        <v>20254356051</v>
      </c>
      <c r="F12" s="3" t="s">
        <v>17</v>
      </c>
      <c r="G12" s="22">
        <v>7080</v>
      </c>
      <c r="H12" s="4">
        <v>637.19999999999993</v>
      </c>
    </row>
    <row r="13" spans="2:8" ht="31" x14ac:dyDescent="0.35">
      <c r="B13" s="2">
        <f t="shared" si="0"/>
        <v>7</v>
      </c>
      <c r="C13" s="3" t="s">
        <v>12</v>
      </c>
      <c r="D13" s="3" t="s">
        <v>24</v>
      </c>
      <c r="E13" s="8">
        <v>20515319574</v>
      </c>
      <c r="F13" s="3" t="s">
        <v>14</v>
      </c>
      <c r="G13" s="23">
        <v>89813.03</v>
      </c>
      <c r="H13" s="24">
        <v>2.5765178571428566</v>
      </c>
    </row>
    <row r="14" spans="2:8" ht="62" x14ac:dyDescent="0.35">
      <c r="B14" s="2">
        <f t="shared" si="0"/>
        <v>8</v>
      </c>
      <c r="C14" s="3" t="s">
        <v>12</v>
      </c>
      <c r="D14" s="3" t="s">
        <v>29</v>
      </c>
      <c r="E14" s="8">
        <v>20111116025</v>
      </c>
      <c r="F14" s="3" t="s">
        <v>18</v>
      </c>
      <c r="G14" s="22">
        <v>56400.03</v>
      </c>
      <c r="H14" s="4">
        <v>3249.3844444444444</v>
      </c>
    </row>
    <row r="15" spans="2:8" ht="62" x14ac:dyDescent="0.35">
      <c r="B15" s="2">
        <f t="shared" si="0"/>
        <v>9</v>
      </c>
      <c r="C15" s="3" t="s">
        <v>13</v>
      </c>
      <c r="D15" s="3" t="s">
        <v>30</v>
      </c>
      <c r="E15" s="8">
        <v>20552653051</v>
      </c>
      <c r="F15" s="3" t="s">
        <v>19</v>
      </c>
      <c r="G15" s="22">
        <v>25488</v>
      </c>
      <c r="H15" s="4">
        <v>35.4</v>
      </c>
    </row>
    <row r="16" spans="2:8" ht="62" x14ac:dyDescent="0.35">
      <c r="B16" s="2">
        <f t="shared" si="0"/>
        <v>10</v>
      </c>
      <c r="C16" s="3" t="s">
        <v>13</v>
      </c>
      <c r="D16" s="3" t="s">
        <v>31</v>
      </c>
      <c r="E16" s="8">
        <v>20600948131</v>
      </c>
      <c r="F16" s="3" t="s">
        <v>20</v>
      </c>
      <c r="G16" s="22">
        <v>30951.4</v>
      </c>
      <c r="H16" s="4">
        <v>90.309333333333342</v>
      </c>
    </row>
    <row r="17" spans="2:8" ht="62" x14ac:dyDescent="0.35">
      <c r="B17" s="2">
        <f t="shared" si="0"/>
        <v>11</v>
      </c>
      <c r="C17" s="3" t="s">
        <v>13</v>
      </c>
      <c r="D17" s="3" t="s">
        <v>32</v>
      </c>
      <c r="E17" s="8">
        <v>20508598514</v>
      </c>
      <c r="F17" s="3" t="s">
        <v>21</v>
      </c>
      <c r="G17" s="22">
        <v>37808.32</v>
      </c>
      <c r="H17" s="4">
        <v>21424.714666666667</v>
      </c>
    </row>
    <row r="18" spans="2:8" ht="31" x14ac:dyDescent="0.35">
      <c r="B18" s="2">
        <f t="shared" si="0"/>
        <v>12</v>
      </c>
      <c r="C18" s="3" t="s">
        <v>13</v>
      </c>
      <c r="D18" s="3" t="s">
        <v>33</v>
      </c>
      <c r="E18" s="8">
        <v>20601259720</v>
      </c>
      <c r="F18" s="3" t="s">
        <v>22</v>
      </c>
      <c r="G18" s="22">
        <v>34750</v>
      </c>
      <c r="H18" s="4">
        <v>48.263833333333338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6R5P4KAPPMKT-2091546178-105318</_dlc_DocId>
    <_dlc_DocIdUrl xmlns="5402fb6a-6c89-4001-a9da-297961a6fe1e">
      <Url>https://intranet.fonafe.gob.pe/sites/cdoc/gecorpsc/_layouts/15/DocIdRedir.aspx?ID=6R5P4KAPPMKT-2091546178-105318</Url>
      <Description>6R5P4KAPPMKT-2091546178-105318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A002B-704A-4DB3-B939-3E862F26D174}">
  <ds:schemaRefs>
    <ds:schemaRef ds:uri="180de614-150d-44fd-b122-6f19cf62d2dd"/>
    <ds:schemaRef ds:uri="http://purl.org/dc/elements/1.1/"/>
    <ds:schemaRef ds:uri="5402fb6a-6c89-4001-a9da-297961a6fe1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B17D60-0D58-4385-80CA-5F5354048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2fb6a-6c89-4001-a9da-297961a6fe1e"/>
    <ds:schemaRef ds:uri="180de614-150d-44fd-b122-6f19cf62d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918F10-E918-4237-8B24-34DC026129C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Christel Corilla Villar</cp:lastModifiedBy>
  <cp:lastPrinted>2013-07-17T17:45:59Z</cp:lastPrinted>
  <dcterms:created xsi:type="dcterms:W3CDTF">2013-03-02T00:49:18Z</dcterms:created>
  <dcterms:modified xsi:type="dcterms:W3CDTF">2023-06-21T17:51:07Z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5c74af09-ace5-4082-a01c-af8a9450af9b</vt:lpwstr>
  </property>
</Properties>
</file>